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032022\"/>
    </mc:Choice>
  </mc:AlternateContent>
  <bookViews>
    <workbookView xWindow="-120" yWindow="-120" windowWidth="20730" windowHeight="110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<sst xmlns="http://schemas.openxmlformats.org/spreadsheetml/2006/main" count="229" uniqueCount="150">
  <si>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</si>
  <si>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</si>
  <si>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</si>
  <si>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</si>
  <si>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</si>
  <si>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</si>
  <si>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</si>
  <si>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</si>
  <si>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</si>
  <si>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</si>
  <si>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</si>
  <si>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</si>
  <si>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</si>
  <si>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</si>
  <si>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</si>
  <si>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</si>
  <si>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</si>
  <si>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</si>
  <si>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</si>
  <si>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</si>
  <si>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</si>
  <si>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</si>
  <si>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</si>
  <si>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</si>
  <si>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</si>
  <si>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</si>
  <si>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</si>
  <si>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</si>
  <si>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</si>
  <si>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</si>
  <si>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</si>
  <si>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</si>
  <si>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</si>
  <si>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</si>
  <si>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</si>
  <si>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</si>
  <si>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</si>
  <si>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</si>
  <si>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</si>
  <si>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</si>
  <si>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</si>
  <si>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</si>
  <si>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</si>
  <si>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</si>
  <si>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</si>
  <si>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</si>
  <si>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</si>
  <si>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</si>
  <si>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</si>
  <si>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</si>
  <si>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</si>
  <si>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</si>
  <si>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</si>
  <si>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</si>
  <si>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</si>
  <si>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</si>
  <si>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</si>
  <si>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</si>
  <si>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</si>
  <si>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</si>
  <si>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</si>
  <si>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</si>
  <si>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</si>
  <si>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</si>
  <si>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</si>
  <si>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</si>
  <si>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</si>
  <si>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</si>
  <si>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</si>
  <si>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</si>
  <si>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</si>
  <si>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</si>
  <si>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</si>
  <si>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</si>
  <si>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</si>
  <si>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</si>
  <si>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</si>
  <si>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</si>
  <si>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</si>
  <si>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</si>
  <si>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</si>
  <si>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</si>
  <si>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</si>
  <si>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</si>
  <si>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</si>
  <si>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</si>
  <si>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</si>
  <si>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</si>
  <si>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</si>
  <si>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</si>
  <si>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</si>
  <si>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</si>
  <si>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</si>
  <si>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</si>
  <si>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</si>
  <si>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</si>
  <si>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</si>
  <si>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</si>
  <si>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</si>
  <si>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</si>
  <si>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</si>
  <si>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</si>
  <si>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</si>
  <si>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</si>
  <si>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</si>
  <si>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</si>
  <si>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</si>
  <si>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</si>
  <si>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</si>
  <si>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</si>
  <si>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</si>
  <si>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</si>
  <si>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</si>
  <si>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</si>
  <si>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</si>
  <si>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</si>
  <si>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</si>
  <si>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</si>
  <si>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</si>
  <si>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</si>
  <si>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</si>
  <si>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</si>
  <si>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</si>
  <si>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</si>
  <si>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</si>
  <si>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</si>
  <si>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</si>
  <si>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</si>
  <si>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SISTEMA PARA EL DESARROLLO INTEGRAL DE LA FAMILIA DE SAN LUIS PAZ, GTO.
ESTADO ANALÍTICO DEL EJERCICIO DEL PRESUPUESTO DE EGRESOS POR OBJETO DEL GASTO (CAPÍTULO Y CONCEPTO)
 AL 30 DE SEPTIEMBRE DEL 2022</t>
  </si>
  <si>
    <t>SISTEMA PARA EL DESARROLLO INTEGRAL DE LA FAMILIA DE SAN LUIS PAZ, GTO.
ESTADO ANALÍTICO DEL EJERCICIO DEL PRESUPUESTO DE EGRESOS 
CLASIFICACIÓN ECONÓMICA (POR TIPO DE GASTO)
 DEL 1 DE ENERO DEL 2022 AL 30 DE SEPTIEMBRE DEL 2022</t>
  </si>
  <si>
    <t>SISTEMA PARA EL DESARROLLO INTEGRAL DE LA FAMILIA DE SAN LUIS PAZ, GTO.
ESTADO ANALÍTICO DEL EJERCICIO DEL PRESUPUESTO DE EGRESOS 
CLASIFICACIÓN FUNCIONAL (FINALIDAD Y FUNCIÓN)
 DEL 01 DE ENERO DEL 2022 AL 30 DE SEPTIEMBRE DEL 2022</t>
  </si>
  <si>
    <t>SECTOR PARAESTATAL DEL GOBIERNO MUNICIPAL DE SISTEMA PARA EL DESARROLLO INTEGRAL DE LA FAMILIA DE SAN LUIS PAZ, GTO.
ESTADO ANALÍTICO DEL EJERCICIO DEL PRESUPUESTO DE EGRESOS 
CLASIFICACIÓN ADMINISTRATIVA
DEL 1 DE ENERO DEL 2022 AL 30 DE SEPTIEMBRE DEL 2022</t>
  </si>
  <si>
    <t>GOBIERNO MUNICIPAL DE SISTEMA PARA EL DESARROLLO INTEGRAL DE LA FAMILIA DE SAN LUIS PAZ, GTO.
ESTADO ANALÍTICO DEL EJERCICIO DEL PRESUPUESTO DE EGRESOS 
CLASIFICACIÓN ADMINISTRATIVA
DEL 1 DE ENERO DEL 2022 AL 30 DE SEPTIEMBRE DEL 2022</t>
  </si>
  <si>
    <t>00010 Direccion</t>
  </si>
  <si>
    <t>00020 Presidencia</t>
  </si>
  <si>
    <t>00030 Contabilidad</t>
  </si>
  <si>
    <t>00040 Alimentario</t>
  </si>
  <si>
    <t>00060 Cadi</t>
  </si>
  <si>
    <t>00080 Centro Gerontologico</t>
  </si>
  <si>
    <t>00120 Centro de Rehabilitacion</t>
  </si>
  <si>
    <t>00150 Procuraduria</t>
  </si>
  <si>
    <t>00170 Unidad de Prevencion y Atencion</t>
  </si>
  <si>
    <t>SISTEMA PARA EL DESARROLLO INTEGRAL DE LA FAMILIA DE SAN LUIS PAZ, GTO.
ESTADO ANALÍTICO DEL EJERCICIO DEL PRESUPUESTO DE EGRESOS 
CLASIFICACIÓN ADMINISTRATIVA
DEL 1 DE ENERO DEL 2022 AL 30 DE SEPTIEMBRE DEL 2022</t>
  </si>
  <si>
    <t>Bajo protesta de decir verdad declaramos que los Estados Financieros y sus notas, son razonablemente correctos y son responsabilidad del emisor.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</si>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</sst>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4" fillId="0" borderId="3" xfId="9" applyFont="1" applyBorder="1" applyAlignment="1">
      <alignment horizontal="center" vertical="center"/>
    </xf>
    <xf numFmtId="0" fontId="8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4" fontId="4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4" fontId="4" fillId="0" borderId="14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4" fontId="8" fillId="0" borderId="13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0" fillId="0" borderId="5" xfId="0" applyBorder="1" applyProtection="1">
      <protection locked="0"/>
    </xf>
  </cellXfs>
  <cellStyles count="3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3" xfId="5"/>
    <cellStyle name="Millares 3 2" xfId="17"/>
    <cellStyle name="Millares 3 2 2" xfId="27"/>
    <cellStyle name="Millares 3 3" xfId="2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3" xfId="19"/>
    <cellStyle name="Normal 6 3 2" xfId="29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showGridLines="0" topLeftCell="A49" workbookViewId="0">
      <selection activeCell="A80" sqref="A80:F8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4" t="s">
        <v>128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9875720.6699999999</v>
      </c>
      <c r="C5" s="42">
        <f t="shared" ref="C5:G5" si="0">SUM(C6:C12)</f>
        <v>-382066.65</v>
      </c>
      <c r="D5" s="42">
        <f t="shared" si="0"/>
        <v>9493654.0199999996</v>
      </c>
      <c r="E5" s="42">
        <f t="shared" si="0"/>
        <v>5986140.1600000001</v>
      </c>
      <c r="F5" s="42">
        <f t="shared" si="0"/>
        <v>5986140.1600000001</v>
      </c>
      <c r="G5" s="42">
        <f t="shared" si="0"/>
        <v>3507513.8600000003</v>
      </c>
    </row>
    <row r="6" spans="1:7" x14ac:dyDescent="0.2">
      <c r="A6" s="38" t="s">
        <v>11</v>
      </c>
      <c r="B6" s="43">
        <v>6706264.1399999997</v>
      </c>
      <c r="C6" s="6">
        <v>-303311.18</v>
      </c>
      <c r="D6" s="6">
        <v>6402952.96</v>
      </c>
      <c r="E6" s="6">
        <v>4537437.04</v>
      </c>
      <c r="F6" s="6">
        <v>4537437.04</v>
      </c>
      <c r="G6" s="6">
        <v>1865515.92</v>
      </c>
    </row>
    <row r="7" spans="1:7" x14ac:dyDescent="0.2">
      <c r="A7" s="38" t="s">
        <v>12</v>
      </c>
      <c r="B7" s="43">
        <v>15000</v>
      </c>
      <c r="C7" s="6">
        <v>0</v>
      </c>
      <c r="D7" s="6">
        <v>15000</v>
      </c>
      <c r="E7" s="6">
        <v>10717.96</v>
      </c>
      <c r="F7" s="6">
        <v>10717.96</v>
      </c>
      <c r="G7" s="6">
        <v>4282.04</v>
      </c>
    </row>
    <row r="8" spans="1:7" x14ac:dyDescent="0.2">
      <c r="A8" s="38" t="s">
        <v>13</v>
      </c>
      <c r="B8" s="43">
        <v>819654.49</v>
      </c>
      <c r="C8" s="6">
        <v>-24032.560000000001</v>
      </c>
      <c r="D8" s="6">
        <v>795621.93</v>
      </c>
      <c r="E8" s="6">
        <v>119975.35</v>
      </c>
      <c r="F8" s="6">
        <v>119975.35</v>
      </c>
      <c r="G8" s="6">
        <v>675646.58</v>
      </c>
    </row>
    <row r="9" spans="1:7" x14ac:dyDescent="0.2">
      <c r="A9" s="38" t="s">
        <v>14</v>
      </c>
      <c r="B9" s="43">
        <v>2034802.04</v>
      </c>
      <c r="C9" s="6">
        <v>-54722.91</v>
      </c>
      <c r="D9" s="6">
        <v>1980079.13</v>
      </c>
      <c r="E9" s="6">
        <v>1190928.74</v>
      </c>
      <c r="F9" s="6">
        <v>1190928.74</v>
      </c>
      <c r="G9" s="6">
        <v>789150.39</v>
      </c>
    </row>
    <row r="10" spans="1:7" x14ac:dyDescent="0.2">
      <c r="A10" s="38" t="s">
        <v>15</v>
      </c>
      <c r="B10" s="43">
        <v>300000</v>
      </c>
      <c r="C10" s="6">
        <v>0</v>
      </c>
      <c r="D10" s="6">
        <v>300000</v>
      </c>
      <c r="E10" s="6">
        <v>127081.07</v>
      </c>
      <c r="F10" s="6">
        <v>127081.07</v>
      </c>
      <c r="G10" s="6">
        <v>172918.93</v>
      </c>
    </row>
    <row r="11" spans="1:7" x14ac:dyDescent="0.2">
      <c r="A11" s="38" t="s">
        <v>16</v>
      </c>
      <c r="B11" s="43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38" t="s">
        <v>17</v>
      </c>
      <c r="B12" s="43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41" t="s">
        <v>18</v>
      </c>
      <c r="B13" s="43">
        <f>SUM(B14:B22)</f>
        <v>850699.86</v>
      </c>
      <c r="C13" s="43">
        <f t="shared" ref="C13:G13" si="1">SUM(C14:C22)</f>
        <v>240250</v>
      </c>
      <c r="D13" s="43">
        <f t="shared" si="1"/>
        <v>1090949.8599999999</v>
      </c>
      <c r="E13" s="43">
        <f t="shared" si="1"/>
        <v>492100.25</v>
      </c>
      <c r="F13" s="43">
        <f t="shared" si="1"/>
        <v>492100.25</v>
      </c>
      <c r="G13" s="43">
        <f t="shared" si="1"/>
        <v>598849.61</v>
      </c>
    </row>
    <row r="14" spans="1:7" x14ac:dyDescent="0.2">
      <c r="A14" s="38" t="s">
        <v>19</v>
      </c>
      <c r="B14" s="43">
        <v>107699.86</v>
      </c>
      <c r="C14" s="6">
        <v>23700</v>
      </c>
      <c r="D14" s="6">
        <v>131399.85999999999</v>
      </c>
      <c r="E14" s="6">
        <v>56724.75</v>
      </c>
      <c r="F14" s="6">
        <v>56724.75</v>
      </c>
      <c r="G14" s="6">
        <v>74675.11</v>
      </c>
    </row>
    <row r="15" spans="1:7" x14ac:dyDescent="0.2">
      <c r="A15" s="38" t="s">
        <v>20</v>
      </c>
      <c r="B15" s="43">
        <v>223000</v>
      </c>
      <c r="C15" s="6">
        <v>0</v>
      </c>
      <c r="D15" s="6">
        <v>223000</v>
      </c>
      <c r="E15" s="6">
        <v>127138.59</v>
      </c>
      <c r="F15" s="6">
        <v>127138.59</v>
      </c>
      <c r="G15" s="6">
        <v>95861.41</v>
      </c>
    </row>
    <row r="16" spans="1:7" x14ac:dyDescent="0.2">
      <c r="A16" s="38" t="s">
        <v>21</v>
      </c>
      <c r="B16" s="43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38" t="s">
        <v>22</v>
      </c>
      <c r="B17" s="43">
        <v>61000</v>
      </c>
      <c r="C17" s="6">
        <v>13500</v>
      </c>
      <c r="D17" s="6">
        <v>74500</v>
      </c>
      <c r="E17" s="6">
        <v>18541</v>
      </c>
      <c r="F17" s="6">
        <v>18541</v>
      </c>
      <c r="G17" s="6">
        <v>55959</v>
      </c>
    </row>
    <row r="18" spans="1:7" x14ac:dyDescent="0.2">
      <c r="A18" s="38" t="s">
        <v>23</v>
      </c>
      <c r="B18" s="43">
        <v>29000</v>
      </c>
      <c r="C18" s="6">
        <v>3000</v>
      </c>
      <c r="D18" s="6">
        <v>32000</v>
      </c>
      <c r="E18" s="6">
        <v>5430.44</v>
      </c>
      <c r="F18" s="6">
        <v>5430.44</v>
      </c>
      <c r="G18" s="6">
        <v>26569.56</v>
      </c>
    </row>
    <row r="19" spans="1:7" x14ac:dyDescent="0.2">
      <c r="A19" s="38" t="s">
        <v>24</v>
      </c>
      <c r="B19" s="43">
        <v>261000</v>
      </c>
      <c r="C19" s="6">
        <v>157500</v>
      </c>
      <c r="D19" s="6">
        <v>418500</v>
      </c>
      <c r="E19" s="6">
        <v>249090.31</v>
      </c>
      <c r="F19" s="6">
        <v>249090.31</v>
      </c>
      <c r="G19" s="6">
        <v>169409.69</v>
      </c>
    </row>
    <row r="20" spans="1:7" x14ac:dyDescent="0.2">
      <c r="A20" s="38" t="s">
        <v>25</v>
      </c>
      <c r="B20" s="43">
        <v>36000</v>
      </c>
      <c r="C20" s="6">
        <v>0</v>
      </c>
      <c r="D20" s="6">
        <v>36000</v>
      </c>
      <c r="E20" s="6">
        <v>0</v>
      </c>
      <c r="F20" s="6">
        <v>0</v>
      </c>
      <c r="G20" s="6">
        <v>36000</v>
      </c>
    </row>
    <row r="21" spans="1:7" x14ac:dyDescent="0.2">
      <c r="A21" s="38" t="s">
        <v>26</v>
      </c>
      <c r="B21" s="43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38" t="s">
        <v>27</v>
      </c>
      <c r="B22" s="43">
        <v>133000</v>
      </c>
      <c r="C22" s="6">
        <v>42550</v>
      </c>
      <c r="D22" s="6">
        <v>175550</v>
      </c>
      <c r="E22" s="6">
        <v>35175.160000000003</v>
      </c>
      <c r="F22" s="6">
        <v>35175.160000000003</v>
      </c>
      <c r="G22" s="6">
        <v>140374.84</v>
      </c>
    </row>
    <row r="23" spans="1:7" x14ac:dyDescent="0.2">
      <c r="A23" s="41" t="s">
        <v>28</v>
      </c>
      <c r="B23" s="43">
        <f>SUM(B24:B32)</f>
        <v>1203877.5900000001</v>
      </c>
      <c r="C23" s="43">
        <f t="shared" ref="C23:G23" si="2">SUM(C24:C32)</f>
        <v>227305.68</v>
      </c>
      <c r="D23" s="43">
        <f t="shared" si="2"/>
        <v>1431183.2700000003</v>
      </c>
      <c r="E23" s="43">
        <f t="shared" si="2"/>
        <v>639642.28</v>
      </c>
      <c r="F23" s="43">
        <f t="shared" si="2"/>
        <v>639642.28</v>
      </c>
      <c r="G23" s="43">
        <f t="shared" si="2"/>
        <v>791540.98999999987</v>
      </c>
    </row>
    <row r="24" spans="1:7" x14ac:dyDescent="0.2">
      <c r="A24" s="38" t="s">
        <v>29</v>
      </c>
      <c r="B24" s="43">
        <v>327100</v>
      </c>
      <c r="C24" s="6">
        <v>-38000</v>
      </c>
      <c r="D24" s="6">
        <v>289100</v>
      </c>
      <c r="E24" s="6">
        <v>141913.53</v>
      </c>
      <c r="F24" s="6">
        <v>141913.53</v>
      </c>
      <c r="G24" s="6">
        <v>147186.47</v>
      </c>
    </row>
    <row r="25" spans="1:7" x14ac:dyDescent="0.2">
      <c r="A25" s="38" t="s">
        <v>30</v>
      </c>
      <c r="B25" s="43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">
      <c r="A26" s="38" t="s">
        <v>31</v>
      </c>
      <c r="B26" s="43">
        <v>74000</v>
      </c>
      <c r="C26" s="6">
        <v>123900</v>
      </c>
      <c r="D26" s="6">
        <v>197900</v>
      </c>
      <c r="E26" s="6">
        <v>66393.399999999994</v>
      </c>
      <c r="F26" s="6">
        <v>66393.399999999994</v>
      </c>
      <c r="G26" s="6">
        <v>131506.6</v>
      </c>
    </row>
    <row r="27" spans="1:7" x14ac:dyDescent="0.2">
      <c r="A27" s="38" t="s">
        <v>32</v>
      </c>
      <c r="B27" s="43">
        <v>61000</v>
      </c>
      <c r="C27" s="6">
        <v>-3994.32</v>
      </c>
      <c r="D27" s="6">
        <v>57005.68</v>
      </c>
      <c r="E27" s="6">
        <v>29525.51</v>
      </c>
      <c r="F27" s="6">
        <v>29525.51</v>
      </c>
      <c r="G27" s="6">
        <v>27480.17</v>
      </c>
    </row>
    <row r="28" spans="1:7" x14ac:dyDescent="0.2">
      <c r="A28" s="38" t="s">
        <v>33</v>
      </c>
      <c r="B28" s="43">
        <v>125000</v>
      </c>
      <c r="C28" s="6">
        <v>-4500</v>
      </c>
      <c r="D28" s="6">
        <v>120500</v>
      </c>
      <c r="E28" s="6">
        <v>20648</v>
      </c>
      <c r="F28" s="6">
        <v>20648</v>
      </c>
      <c r="G28" s="6">
        <v>99852</v>
      </c>
    </row>
    <row r="29" spans="1:7" x14ac:dyDescent="0.2">
      <c r="A29" s="38" t="s">
        <v>34</v>
      </c>
      <c r="B29" s="43">
        <v>11000</v>
      </c>
      <c r="C29" s="6">
        <v>0</v>
      </c>
      <c r="D29" s="6">
        <v>11000</v>
      </c>
      <c r="E29" s="6">
        <v>0</v>
      </c>
      <c r="F29" s="6">
        <v>0</v>
      </c>
      <c r="G29" s="6">
        <v>11000</v>
      </c>
    </row>
    <row r="30" spans="1:7" x14ac:dyDescent="0.2">
      <c r="A30" s="38" t="s">
        <v>35</v>
      </c>
      <c r="B30" s="43">
        <v>34000</v>
      </c>
      <c r="C30" s="6">
        <v>11900</v>
      </c>
      <c r="D30" s="6">
        <v>45900</v>
      </c>
      <c r="E30" s="6">
        <v>24908.400000000001</v>
      </c>
      <c r="F30" s="6">
        <v>24908.400000000001</v>
      </c>
      <c r="G30" s="6">
        <v>20991.599999999999</v>
      </c>
    </row>
    <row r="31" spans="1:7" x14ac:dyDescent="0.2">
      <c r="A31" s="38" t="s">
        <v>36</v>
      </c>
      <c r="B31" s="43">
        <v>333000</v>
      </c>
      <c r="C31" s="6">
        <v>138000</v>
      </c>
      <c r="D31" s="6">
        <v>471000</v>
      </c>
      <c r="E31" s="6">
        <v>226096.43</v>
      </c>
      <c r="F31" s="6">
        <v>226096.43</v>
      </c>
      <c r="G31" s="6">
        <v>244903.57</v>
      </c>
    </row>
    <row r="32" spans="1:7" x14ac:dyDescent="0.2">
      <c r="A32" s="38" t="s">
        <v>37</v>
      </c>
      <c r="B32" s="43">
        <v>238777.59</v>
      </c>
      <c r="C32" s="6">
        <v>0</v>
      </c>
      <c r="D32" s="6">
        <v>238777.59</v>
      </c>
      <c r="E32" s="6">
        <v>130157.01</v>
      </c>
      <c r="F32" s="6">
        <v>130157.01</v>
      </c>
      <c r="G32" s="6">
        <v>108620.58</v>
      </c>
    </row>
    <row r="33" spans="1:7" x14ac:dyDescent="0.2">
      <c r="A33" s="41" t="s">
        <v>38</v>
      </c>
      <c r="B33" s="43">
        <f>SUM(B34:B42)</f>
        <v>190000</v>
      </c>
      <c r="C33" s="43">
        <f t="shared" ref="C33:G33" si="3">SUM(C34:C42)</f>
        <v>-10000</v>
      </c>
      <c r="D33" s="43">
        <f t="shared" si="3"/>
        <v>180000</v>
      </c>
      <c r="E33" s="43">
        <f t="shared" si="3"/>
        <v>66728.56</v>
      </c>
      <c r="F33" s="43">
        <f t="shared" si="3"/>
        <v>66728.56</v>
      </c>
      <c r="G33" s="43">
        <f t="shared" si="3"/>
        <v>113271.44</v>
      </c>
    </row>
    <row r="34" spans="1:7" x14ac:dyDescent="0.2">
      <c r="A34" s="38" t="s">
        <v>39</v>
      </c>
      <c r="B34" s="43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8" t="s">
        <v>40</v>
      </c>
      <c r="B35" s="43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8" t="s">
        <v>41</v>
      </c>
      <c r="B36" s="43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8" t="s">
        <v>42</v>
      </c>
      <c r="B37" s="43">
        <v>190000</v>
      </c>
      <c r="C37" s="6">
        <v>-10000</v>
      </c>
      <c r="D37" s="6">
        <v>180000</v>
      </c>
      <c r="E37" s="6">
        <v>66728.56</v>
      </c>
      <c r="F37" s="6">
        <v>66728.56</v>
      </c>
      <c r="G37" s="6">
        <v>113271.44</v>
      </c>
    </row>
    <row r="38" spans="1:7" x14ac:dyDescent="0.2">
      <c r="A38" s="38" t="s">
        <v>43</v>
      </c>
      <c r="B38" s="43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8" t="s">
        <v>44</v>
      </c>
      <c r="B39" s="43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8" t="s">
        <v>45</v>
      </c>
      <c r="B40" s="43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8" t="s">
        <v>46</v>
      </c>
      <c r="B41" s="43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8" t="s">
        <v>47</v>
      </c>
      <c r="B42" s="43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41" t="s">
        <v>48</v>
      </c>
      <c r="B43" s="43">
        <f>SUM(B44:B52)</f>
        <v>358800.55</v>
      </c>
      <c r="C43" s="43">
        <f t="shared" ref="C43:G43" si="4">SUM(C44:C52)</f>
        <v>261660.97</v>
      </c>
      <c r="D43" s="43">
        <f t="shared" si="4"/>
        <v>620461.52</v>
      </c>
      <c r="E43" s="43">
        <f t="shared" si="4"/>
        <v>297574.45</v>
      </c>
      <c r="F43" s="43">
        <f t="shared" si="4"/>
        <v>297574.45</v>
      </c>
      <c r="G43" s="43">
        <f t="shared" si="4"/>
        <v>322887.07</v>
      </c>
    </row>
    <row r="44" spans="1:7" x14ac:dyDescent="0.2">
      <c r="A44" s="38" t="s">
        <v>49</v>
      </c>
      <c r="B44" s="43">
        <v>357800</v>
      </c>
      <c r="C44" s="6">
        <v>-8899</v>
      </c>
      <c r="D44" s="6">
        <v>348901</v>
      </c>
      <c r="E44" s="6">
        <v>297574.45</v>
      </c>
      <c r="F44" s="6">
        <v>297574.45</v>
      </c>
      <c r="G44" s="6">
        <v>51326.55</v>
      </c>
    </row>
    <row r="45" spans="1:7" x14ac:dyDescent="0.2">
      <c r="A45" s="38" t="s">
        <v>50</v>
      </c>
      <c r="B45" s="43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8" t="s">
        <v>51</v>
      </c>
      <c r="B46" s="43">
        <v>0</v>
      </c>
      <c r="C46" s="6">
        <v>20706</v>
      </c>
      <c r="D46" s="6">
        <v>20706</v>
      </c>
      <c r="E46" s="6">
        <v>0</v>
      </c>
      <c r="F46" s="6">
        <v>0</v>
      </c>
      <c r="G46" s="6">
        <v>20706</v>
      </c>
    </row>
    <row r="47" spans="1:7" x14ac:dyDescent="0.2">
      <c r="A47" s="38" t="s">
        <v>52</v>
      </c>
      <c r="B47" s="43">
        <v>0</v>
      </c>
      <c r="C47" s="6">
        <v>249853.97</v>
      </c>
      <c r="D47" s="6">
        <v>249853.97</v>
      </c>
      <c r="E47" s="6">
        <v>0</v>
      </c>
      <c r="F47" s="6">
        <v>0</v>
      </c>
      <c r="G47" s="6">
        <v>249853.97</v>
      </c>
    </row>
    <row r="48" spans="1:7" x14ac:dyDescent="0.2">
      <c r="A48" s="38" t="s">
        <v>53</v>
      </c>
      <c r="B48" s="43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8" t="s">
        <v>54</v>
      </c>
      <c r="B49" s="43">
        <v>1000.55</v>
      </c>
      <c r="C49" s="6">
        <v>0</v>
      </c>
      <c r="D49" s="6">
        <v>1000.55</v>
      </c>
      <c r="E49" s="6">
        <v>0</v>
      </c>
      <c r="F49" s="6">
        <v>0</v>
      </c>
      <c r="G49" s="6">
        <v>1000.55</v>
      </c>
    </row>
    <row r="50" spans="1:7" x14ac:dyDescent="0.2">
      <c r="A50" s="38" t="s">
        <v>55</v>
      </c>
      <c r="B50" s="43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8" t="s">
        <v>56</v>
      </c>
      <c r="B51" s="43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8" t="s">
        <v>57</v>
      </c>
      <c r="B52" s="43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41" t="s">
        <v>58</v>
      </c>
      <c r="B53" s="43">
        <f>SUM(B54:B56)</f>
        <v>12000</v>
      </c>
      <c r="C53" s="43">
        <f t="shared" ref="C53:G53" si="5">SUM(C54:C56)</f>
        <v>-12000</v>
      </c>
      <c r="D53" s="43">
        <f t="shared" si="5"/>
        <v>0</v>
      </c>
      <c r="E53" s="43">
        <f t="shared" si="5"/>
        <v>0</v>
      </c>
      <c r="F53" s="43">
        <f t="shared" si="5"/>
        <v>0</v>
      </c>
      <c r="G53" s="43">
        <f t="shared" si="5"/>
        <v>0</v>
      </c>
    </row>
    <row r="54" spans="1:7" x14ac:dyDescent="0.2">
      <c r="A54" s="38" t="s">
        <v>59</v>
      </c>
      <c r="B54" s="43">
        <v>12000</v>
      </c>
      <c r="C54" s="6">
        <v>-12000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8" t="s">
        <v>60</v>
      </c>
      <c r="B55" s="43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8" t="s">
        <v>61</v>
      </c>
      <c r="B56" s="43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41" t="s">
        <v>62</v>
      </c>
      <c r="B57" s="43">
        <f>SUM(B58:B64)</f>
        <v>0</v>
      </c>
      <c r="C57" s="43">
        <f t="shared" ref="C57:G57" si="6">SUM(C58:C64)</f>
        <v>0</v>
      </c>
      <c r="D57" s="43">
        <f t="shared" si="6"/>
        <v>0</v>
      </c>
      <c r="E57" s="43">
        <f t="shared" si="6"/>
        <v>0</v>
      </c>
      <c r="F57" s="43">
        <f t="shared" si="6"/>
        <v>0</v>
      </c>
      <c r="G57" s="43">
        <f t="shared" si="6"/>
        <v>0</v>
      </c>
    </row>
    <row r="58" spans="1:7" x14ac:dyDescent="0.2">
      <c r="A58" s="38" t="s">
        <v>63</v>
      </c>
      <c r="B58" s="43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8" t="s">
        <v>64</v>
      </c>
      <c r="B59" s="43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8" t="s">
        <v>65</v>
      </c>
      <c r="B60" s="43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8" t="s">
        <v>66</v>
      </c>
      <c r="B61" s="43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8" t="s">
        <v>67</v>
      </c>
      <c r="B62" s="43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8" t="s">
        <v>68</v>
      </c>
      <c r="B63" s="43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8" t="s">
        <v>69</v>
      </c>
      <c r="B64" s="43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41" t="s">
        <v>70</v>
      </c>
      <c r="B65" s="43">
        <f>SUM(B66:B68)</f>
        <v>272000</v>
      </c>
      <c r="C65" s="43">
        <f t="shared" ref="C65:G65" si="7">SUM(C66:C68)</f>
        <v>-107000</v>
      </c>
      <c r="D65" s="43">
        <f t="shared" si="7"/>
        <v>165000</v>
      </c>
      <c r="E65" s="43">
        <f t="shared" si="7"/>
        <v>70860</v>
      </c>
      <c r="F65" s="43">
        <f t="shared" si="7"/>
        <v>70860</v>
      </c>
      <c r="G65" s="43">
        <f t="shared" si="7"/>
        <v>94140</v>
      </c>
    </row>
    <row r="66" spans="1:7" x14ac:dyDescent="0.2">
      <c r="A66" s="38" t="s">
        <v>71</v>
      </c>
      <c r="B66" s="43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8" t="s">
        <v>72</v>
      </c>
      <c r="B67" s="43">
        <v>272000</v>
      </c>
      <c r="C67" s="6">
        <v>-107000</v>
      </c>
      <c r="D67" s="6">
        <v>165000</v>
      </c>
      <c r="E67" s="6">
        <v>70860</v>
      </c>
      <c r="F67" s="6">
        <v>70860</v>
      </c>
      <c r="G67" s="6">
        <v>94140</v>
      </c>
    </row>
    <row r="68" spans="1:7" x14ac:dyDescent="0.2">
      <c r="A68" s="38" t="s">
        <v>73</v>
      </c>
      <c r="B68" s="43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41" t="s">
        <v>74</v>
      </c>
      <c r="B69" s="43">
        <f>SUM(B70:B76)</f>
        <v>0</v>
      </c>
      <c r="C69" s="43">
        <f t="shared" ref="C69:G69" si="8">SUM(C70:C76)</f>
        <v>0</v>
      </c>
      <c r="D69" s="43">
        <f t="shared" si="8"/>
        <v>0</v>
      </c>
      <c r="E69" s="43">
        <f t="shared" si="8"/>
        <v>0</v>
      </c>
      <c r="F69" s="43">
        <f t="shared" si="8"/>
        <v>0</v>
      </c>
      <c r="G69" s="43">
        <f t="shared" si="8"/>
        <v>0</v>
      </c>
    </row>
    <row r="70" spans="1:7" x14ac:dyDescent="0.2">
      <c r="A70" s="38" t="s">
        <v>75</v>
      </c>
      <c r="B70" s="43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8" t="s">
        <v>76</v>
      </c>
      <c r="B71" s="43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8" t="s">
        <v>77</v>
      </c>
      <c r="B72" s="43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8" t="s">
        <v>78</v>
      </c>
      <c r="B73" s="43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8" t="s">
        <v>79</v>
      </c>
      <c r="B74" s="43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8" t="s">
        <v>80</v>
      </c>
      <c r="B75" s="43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9" t="s">
        <v>81</v>
      </c>
      <c r="B76" s="44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40" t="s">
        <v>82</v>
      </c>
      <c r="B77" s="8">
        <v>12763098.67</v>
      </c>
      <c r="C77" s="8">
        <v>218150</v>
      </c>
      <c r="D77" s="8">
        <v>12981248.67</v>
      </c>
      <c r="E77" s="8">
        <v>7553045.7000000002</v>
      </c>
      <c r="F77" s="8">
        <v>7553045.7000000002</v>
      </c>
      <c r="G77" s="8">
        <v>5428202.9699999997</v>
      </c>
    </row>
    <row r="80" spans="1:7" ht="12.75" x14ac:dyDescent="0.2">
      <c r="A80" s="61" t="s">
        <v>143</v>
      </c>
      <c r="B80" s="62"/>
      <c r="C80" s="62"/>
    </row>
    <row r="81" spans="1:4" x14ac:dyDescent="0.2">
      <c r="A81" s="62"/>
      <c r="B81" s="62"/>
      <c r="C81" s="62"/>
    </row>
    <row r="82" spans="1:4" x14ac:dyDescent="0.2">
      <c r="A82" s="62"/>
      <c r="B82" s="62"/>
      <c r="C82" s="62"/>
    </row>
    <row r="83" spans="1:4" x14ac:dyDescent="0.2">
      <c r="A83" s="62" t="s">
        <v>144</v>
      </c>
      <c r="C83" s="62" t="s">
        <v>145</v>
      </c>
    </row>
    <row r="84" spans="1:4" x14ac:dyDescent="0.2">
      <c r="A84" s="62"/>
      <c r="C84" s="62"/>
    </row>
    <row r="85" spans="1:4" x14ac:dyDescent="0.2">
      <c r="A85" s="63"/>
      <c r="C85" s="63"/>
      <c r="D85" s="64"/>
    </row>
    <row r="86" spans="1:4" x14ac:dyDescent="0.2">
      <c r="A86" s="62" t="s">
        <v>146</v>
      </c>
      <c r="C86" s="62" t="s">
        <v>147</v>
      </c>
    </row>
    <row r="87" spans="1:4" x14ac:dyDescent="0.2">
      <c r="A87" s="62" t="s">
        <v>148</v>
      </c>
      <c r="C87" s="62" t="s">
        <v>149</v>
      </c>
    </row>
    <row r="88" spans="1:4" x14ac:dyDescent="0.2">
      <c r="A88" s="62"/>
      <c r="B88" s="62"/>
      <c r="C88" s="62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>
      <selection activeCell="A20" sqref="A20:G2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129</v>
      </c>
      <c r="B1" s="55"/>
      <c r="C1" s="55"/>
      <c r="D1" s="55"/>
      <c r="E1" s="55"/>
      <c r="F1" s="55"/>
      <c r="G1" s="56"/>
    </row>
    <row r="2" spans="1:7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12120298.119999999</v>
      </c>
      <c r="C6" s="6">
        <v>75489.03</v>
      </c>
      <c r="D6" s="6">
        <v>12195787.15</v>
      </c>
      <c r="E6" s="6">
        <v>7184611.25</v>
      </c>
      <c r="F6" s="6">
        <v>7184611.25</v>
      </c>
      <c r="G6" s="6">
        <v>5011175.9000000004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6">
        <v>642800.55000000005</v>
      </c>
      <c r="C8" s="6">
        <v>142660.97</v>
      </c>
      <c r="D8" s="6">
        <v>785461.52</v>
      </c>
      <c r="E8" s="6">
        <v>368434.45</v>
      </c>
      <c r="F8" s="6">
        <v>368434.45</v>
      </c>
      <c r="G8" s="6">
        <v>417027.07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52">
        <v>12763098.67</v>
      </c>
      <c r="C16" s="52">
        <v>218150</v>
      </c>
      <c r="D16" s="52">
        <v>12981248.67</v>
      </c>
      <c r="E16" s="52">
        <v>7553045.7000000002</v>
      </c>
      <c r="F16" s="52">
        <v>7553045.7000000002</v>
      </c>
      <c r="G16" s="52">
        <v>5428202.9699999997</v>
      </c>
    </row>
    <row r="20" spans="1:6" ht="12.75" x14ac:dyDescent="0.2">
      <c r="A20" s="61" t="s">
        <v>143</v>
      </c>
      <c r="B20" s="62"/>
      <c r="C20" s="62"/>
      <c r="D20" s="47"/>
      <c r="E20" s="47"/>
      <c r="F20" s="47"/>
    </row>
    <row r="21" spans="1:6" x14ac:dyDescent="0.2">
      <c r="A21" s="62"/>
      <c r="B21" s="62"/>
      <c r="C21" s="62"/>
      <c r="D21" s="47"/>
      <c r="E21" s="47"/>
      <c r="F21" s="47"/>
    </row>
    <row r="22" spans="1:6" x14ac:dyDescent="0.2">
      <c r="A22" s="62"/>
      <c r="B22" s="62"/>
      <c r="C22" s="62"/>
      <c r="D22" s="47"/>
      <c r="E22" s="47"/>
      <c r="F22" s="47"/>
    </row>
    <row r="23" spans="1:6" x14ac:dyDescent="0.2">
      <c r="A23" s="62" t="s">
        <v>144</v>
      </c>
      <c r="B23" s="47"/>
      <c r="C23" s="62" t="s">
        <v>145</v>
      </c>
      <c r="D23" s="47"/>
      <c r="E23" s="47"/>
      <c r="F23" s="47"/>
    </row>
    <row r="24" spans="1:6" x14ac:dyDescent="0.2">
      <c r="A24" s="62"/>
      <c r="B24" s="47"/>
      <c r="C24" s="62"/>
      <c r="D24" s="47"/>
      <c r="E24" s="47"/>
      <c r="F24" s="47"/>
    </row>
    <row r="25" spans="1:6" x14ac:dyDescent="0.2">
      <c r="A25" s="63"/>
      <c r="B25" s="47"/>
      <c r="C25" s="63"/>
      <c r="D25" s="64"/>
      <c r="E25" s="47"/>
      <c r="F25" s="47"/>
    </row>
    <row r="26" spans="1:6" x14ac:dyDescent="0.2">
      <c r="A26" s="62" t="s">
        <v>146</v>
      </c>
      <c r="B26" s="47"/>
      <c r="C26" s="62" t="s">
        <v>147</v>
      </c>
      <c r="D26" s="47"/>
      <c r="E26" s="47"/>
      <c r="F26" s="47"/>
    </row>
    <row r="27" spans="1:6" x14ac:dyDescent="0.2">
      <c r="A27" s="62" t="s">
        <v>148</v>
      </c>
      <c r="B27" s="47"/>
      <c r="C27" s="62" t="s">
        <v>149</v>
      </c>
      <c r="D27" s="47"/>
      <c r="E27" s="47"/>
      <c r="F27" s="47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opLeftCell="A40" workbookViewId="0">
      <selection activeCell="A56" sqref="A56:F6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142</v>
      </c>
      <c r="B1" s="55"/>
      <c r="C1" s="55"/>
      <c r="D1" s="55"/>
      <c r="E1" s="55"/>
      <c r="F1" s="55"/>
      <c r="G1" s="56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57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8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133</v>
      </c>
      <c r="B7" s="6">
        <v>3305511.63</v>
      </c>
      <c r="C7" s="6">
        <v>456853.97</v>
      </c>
      <c r="D7" s="6">
        <v>3762365.6</v>
      </c>
      <c r="E7" s="6">
        <v>1968460.51</v>
      </c>
      <c r="F7" s="6">
        <v>1968460.51</v>
      </c>
      <c r="G7" s="6">
        <v>1793905.09</v>
      </c>
    </row>
    <row r="8" spans="1:7" s="47" customFormat="1" x14ac:dyDescent="0.2">
      <c r="A8" s="31" t="s">
        <v>134</v>
      </c>
      <c r="B8" s="6">
        <v>216000</v>
      </c>
      <c r="C8" s="6">
        <v>20000</v>
      </c>
      <c r="D8" s="6">
        <v>236000</v>
      </c>
      <c r="E8" s="6">
        <v>82751.429999999993</v>
      </c>
      <c r="F8" s="6">
        <v>82751.429999999993</v>
      </c>
      <c r="G8" s="6">
        <v>153248.57</v>
      </c>
    </row>
    <row r="9" spans="1:7" s="47" customFormat="1" x14ac:dyDescent="0.2">
      <c r="A9" s="31" t="s">
        <v>135</v>
      </c>
      <c r="B9" s="6">
        <v>950887.62</v>
      </c>
      <c r="C9" s="6">
        <v>23810</v>
      </c>
      <c r="D9" s="6">
        <v>974697.62</v>
      </c>
      <c r="E9" s="6">
        <v>587815.43000000005</v>
      </c>
      <c r="F9" s="6">
        <v>587815.43000000005</v>
      </c>
      <c r="G9" s="6">
        <v>386882.19</v>
      </c>
    </row>
    <row r="10" spans="1:7" s="47" customFormat="1" x14ac:dyDescent="0.2">
      <c r="A10" s="31" t="s">
        <v>136</v>
      </c>
      <c r="B10" s="6">
        <v>818118.99</v>
      </c>
      <c r="C10" s="6">
        <v>4400</v>
      </c>
      <c r="D10" s="6">
        <v>822518.99</v>
      </c>
      <c r="E10" s="6">
        <v>487627.88</v>
      </c>
      <c r="F10" s="6">
        <v>487627.88</v>
      </c>
      <c r="G10" s="6">
        <v>334891.11</v>
      </c>
    </row>
    <row r="11" spans="1:7" s="47" customFormat="1" x14ac:dyDescent="0.2">
      <c r="A11" s="31" t="s">
        <v>137</v>
      </c>
      <c r="B11" s="6">
        <v>1499315.35</v>
      </c>
      <c r="C11" s="6">
        <v>-31076.29</v>
      </c>
      <c r="D11" s="6">
        <v>1468239.06</v>
      </c>
      <c r="E11" s="6">
        <v>914312.7</v>
      </c>
      <c r="F11" s="6">
        <v>914312.7</v>
      </c>
      <c r="G11" s="6">
        <v>553926.36</v>
      </c>
    </row>
    <row r="12" spans="1:7" s="47" customFormat="1" x14ac:dyDescent="0.2">
      <c r="A12" s="31" t="s">
        <v>138</v>
      </c>
      <c r="B12" s="6">
        <v>1048932.2</v>
      </c>
      <c r="C12" s="6">
        <v>22500</v>
      </c>
      <c r="D12" s="6">
        <v>1071432.2</v>
      </c>
      <c r="E12" s="6">
        <v>666008.81999999995</v>
      </c>
      <c r="F12" s="6">
        <v>666008.81999999995</v>
      </c>
      <c r="G12" s="6">
        <v>405423.38</v>
      </c>
    </row>
    <row r="13" spans="1:7" s="47" customFormat="1" x14ac:dyDescent="0.2">
      <c r="A13" s="31" t="s">
        <v>139</v>
      </c>
      <c r="B13" s="6">
        <v>2616122.2799999998</v>
      </c>
      <c r="C13" s="6">
        <v>-221879.56</v>
      </c>
      <c r="D13" s="6">
        <v>2394242.7200000002</v>
      </c>
      <c r="E13" s="6">
        <v>1395017.87</v>
      </c>
      <c r="F13" s="6">
        <v>1395017.87</v>
      </c>
      <c r="G13" s="6">
        <v>999224.85</v>
      </c>
    </row>
    <row r="14" spans="1:7" s="47" customFormat="1" x14ac:dyDescent="0.2">
      <c r="A14" s="31" t="s">
        <v>140</v>
      </c>
      <c r="B14" s="6">
        <v>799618.69</v>
      </c>
      <c r="C14" s="6">
        <v>-10159</v>
      </c>
      <c r="D14" s="6">
        <v>789459.69</v>
      </c>
      <c r="E14" s="6">
        <v>515598.36</v>
      </c>
      <c r="F14" s="6">
        <v>515598.36</v>
      </c>
      <c r="G14" s="6">
        <v>273861.33</v>
      </c>
    </row>
    <row r="15" spans="1:7" s="47" customFormat="1" x14ac:dyDescent="0.2">
      <c r="A15" s="31" t="s">
        <v>141</v>
      </c>
      <c r="B15" s="6">
        <v>1508591.91</v>
      </c>
      <c r="C15" s="6">
        <v>-46299.12</v>
      </c>
      <c r="D15" s="6">
        <v>1462292.79</v>
      </c>
      <c r="E15" s="6">
        <v>935452.7</v>
      </c>
      <c r="F15" s="6">
        <v>935452.7</v>
      </c>
      <c r="G15" s="6">
        <v>526840.09</v>
      </c>
    </row>
    <row r="16" spans="1:7" s="47" customFormat="1" x14ac:dyDescent="0.2">
      <c r="A16" s="31"/>
      <c r="B16" s="6"/>
      <c r="C16" s="6"/>
      <c r="D16" s="6"/>
      <c r="E16" s="6"/>
      <c r="F16" s="6"/>
      <c r="G16" s="6"/>
    </row>
    <row r="17" spans="1:8" x14ac:dyDescent="0.2">
      <c r="A17" s="31"/>
      <c r="B17" s="7"/>
      <c r="C17" s="7"/>
      <c r="D17" s="7"/>
      <c r="E17" s="7"/>
      <c r="F17" s="7"/>
      <c r="G17" s="7"/>
    </row>
    <row r="18" spans="1:8" x14ac:dyDescent="0.2">
      <c r="A18" s="32" t="s">
        <v>82</v>
      </c>
      <c r="B18" s="12">
        <v>12763098.67</v>
      </c>
      <c r="C18" s="12">
        <v>218150</v>
      </c>
      <c r="D18" s="12">
        <v>12981248.67</v>
      </c>
      <c r="E18" s="12">
        <v>7553045.7000000002</v>
      </c>
      <c r="F18" s="12">
        <v>7553045.7000000002</v>
      </c>
      <c r="G18" s="12">
        <v>5428202.9699999997</v>
      </c>
    </row>
    <row r="21" spans="1:8" ht="45" customHeight="1" x14ac:dyDescent="0.2">
      <c r="A21" s="54" t="s">
        <v>132</v>
      </c>
      <c r="B21" s="55"/>
      <c r="C21" s="55"/>
      <c r="D21" s="55"/>
      <c r="E21" s="55"/>
      <c r="F21" s="55"/>
      <c r="G21" s="56"/>
    </row>
    <row r="23" spans="1:8" x14ac:dyDescent="0.2">
      <c r="A23" s="24"/>
      <c r="B23" s="27" t="s">
        <v>0</v>
      </c>
      <c r="C23" s="28"/>
      <c r="D23" s="28"/>
      <c r="E23" s="28"/>
      <c r="F23" s="29"/>
      <c r="G23" s="57" t="s">
        <v>7</v>
      </c>
    </row>
    <row r="24" spans="1:8" ht="22.5" x14ac:dyDescent="0.2">
      <c r="A24" s="25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58"/>
    </row>
    <row r="25" spans="1:8" x14ac:dyDescent="0.2">
      <c r="A25" s="26"/>
      <c r="B25" s="4">
        <v>1</v>
      </c>
      <c r="C25" s="4">
        <v>2</v>
      </c>
      <c r="D25" s="4" t="s">
        <v>8</v>
      </c>
      <c r="E25" s="4">
        <v>4</v>
      </c>
      <c r="F25" s="4">
        <v>5</v>
      </c>
      <c r="G25" s="4" t="s">
        <v>9</v>
      </c>
    </row>
    <row r="26" spans="1:8" x14ac:dyDescent="0.2">
      <c r="A26" s="15"/>
      <c r="B26" s="16"/>
      <c r="C26" s="16"/>
      <c r="D26" s="16"/>
      <c r="E26" s="16"/>
      <c r="F26" s="16"/>
      <c r="G26" s="16"/>
    </row>
    <row r="27" spans="1:8" x14ac:dyDescent="0.2">
      <c r="A27" s="31" t="s">
        <v>86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45"/>
    </row>
    <row r="28" spans="1:8" x14ac:dyDescent="0.2">
      <c r="A28" s="31" t="s">
        <v>87</v>
      </c>
      <c r="B28" s="17"/>
      <c r="C28" s="17"/>
      <c r="D28" s="17"/>
      <c r="E28" s="17"/>
      <c r="F28" s="17"/>
      <c r="G28" s="17"/>
    </row>
    <row r="29" spans="1:8" x14ac:dyDescent="0.2">
      <c r="A29" s="31" t="s">
        <v>88</v>
      </c>
      <c r="B29" s="17"/>
      <c r="C29" s="17"/>
      <c r="D29" s="17"/>
      <c r="E29" s="17"/>
      <c r="F29" s="17"/>
      <c r="G29" s="17"/>
    </row>
    <row r="30" spans="1:8" x14ac:dyDescent="0.2">
      <c r="A30" s="31" t="s">
        <v>89</v>
      </c>
      <c r="B30" s="17"/>
      <c r="C30" s="17"/>
      <c r="D30" s="17"/>
      <c r="E30" s="17"/>
      <c r="F30" s="17"/>
      <c r="G30" s="17"/>
    </row>
    <row r="31" spans="1:8" x14ac:dyDescent="0.2">
      <c r="A31" s="2"/>
      <c r="B31" s="18"/>
      <c r="C31" s="18"/>
      <c r="D31" s="18"/>
      <c r="E31" s="18"/>
      <c r="F31" s="18"/>
      <c r="G31" s="18"/>
    </row>
    <row r="32" spans="1:8" x14ac:dyDescent="0.2">
      <c r="A32" s="32" t="s">
        <v>82</v>
      </c>
      <c r="B32" s="12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</row>
    <row r="35" spans="1:8" ht="45" customHeight="1" x14ac:dyDescent="0.2">
      <c r="A35" s="54" t="s">
        <v>131</v>
      </c>
      <c r="B35" s="55"/>
      <c r="C35" s="55"/>
      <c r="D35" s="55"/>
      <c r="E35" s="55"/>
      <c r="F35" s="55"/>
      <c r="G35" s="56"/>
    </row>
    <row r="36" spans="1:8" x14ac:dyDescent="0.2">
      <c r="A36" s="24"/>
      <c r="B36" s="27" t="s">
        <v>0</v>
      </c>
      <c r="C36" s="28"/>
      <c r="D36" s="28"/>
      <c r="E36" s="28"/>
      <c r="F36" s="29"/>
      <c r="G36" s="57" t="s">
        <v>7</v>
      </c>
    </row>
    <row r="37" spans="1:8" ht="22.5" x14ac:dyDescent="0.2">
      <c r="A37" s="25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58"/>
    </row>
    <row r="38" spans="1:8" x14ac:dyDescent="0.2">
      <c r="A38" s="26"/>
      <c r="B38" s="4">
        <v>1</v>
      </c>
      <c r="C38" s="4">
        <v>2</v>
      </c>
      <c r="D38" s="4" t="s">
        <v>8</v>
      </c>
      <c r="E38" s="4">
        <v>4</v>
      </c>
      <c r="F38" s="4">
        <v>5</v>
      </c>
      <c r="G38" s="4" t="s">
        <v>9</v>
      </c>
    </row>
    <row r="39" spans="1:8" x14ac:dyDescent="0.2">
      <c r="A39" s="15"/>
      <c r="B39" s="16"/>
      <c r="C39" s="16"/>
      <c r="D39" s="16"/>
      <c r="E39" s="16"/>
      <c r="F39" s="16"/>
      <c r="G39" s="16"/>
    </row>
    <row r="40" spans="1:8" ht="22.5" x14ac:dyDescent="0.2">
      <c r="A40" s="33" t="s">
        <v>90</v>
      </c>
      <c r="B40" s="17">
        <v>12763098.67</v>
      </c>
      <c r="C40" s="17">
        <v>218150</v>
      </c>
      <c r="D40" s="17">
        <v>12981248.67</v>
      </c>
      <c r="E40" s="17">
        <v>7553045.7000000002</v>
      </c>
      <c r="F40" s="17">
        <v>7553045.7000000002</v>
      </c>
      <c r="G40" s="17">
        <v>5428202.9699999997</v>
      </c>
      <c r="H40" s="48"/>
    </row>
    <row r="41" spans="1:8" x14ac:dyDescent="0.2">
      <c r="A41" s="33"/>
      <c r="B41" s="17"/>
      <c r="C41" s="17"/>
      <c r="D41" s="17"/>
      <c r="E41" s="17"/>
      <c r="F41" s="17"/>
      <c r="G41" s="17"/>
      <c r="H41" s="46"/>
    </row>
    <row r="42" spans="1:8" x14ac:dyDescent="0.2">
      <c r="A42" s="33" t="s">
        <v>91</v>
      </c>
      <c r="B42" s="17"/>
      <c r="C42" s="17"/>
      <c r="D42" s="17"/>
      <c r="E42" s="17"/>
      <c r="F42" s="17"/>
      <c r="G42" s="17"/>
      <c r="H42" s="46"/>
    </row>
    <row r="43" spans="1:8" x14ac:dyDescent="0.2">
      <c r="A43" s="33"/>
      <c r="B43" s="17"/>
      <c r="C43" s="17"/>
      <c r="D43" s="17"/>
      <c r="E43" s="17"/>
      <c r="F43" s="17"/>
      <c r="G43" s="17"/>
      <c r="H43" s="46"/>
    </row>
    <row r="44" spans="1:8" ht="22.5" x14ac:dyDescent="0.2">
      <c r="A44" s="33" t="s">
        <v>92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48"/>
    </row>
    <row r="45" spans="1:8" x14ac:dyDescent="0.2">
      <c r="A45" s="33"/>
      <c r="B45" s="17"/>
      <c r="C45" s="17"/>
      <c r="D45" s="17"/>
      <c r="E45" s="17"/>
      <c r="F45" s="17"/>
      <c r="G45" s="17"/>
      <c r="H45" s="46"/>
    </row>
    <row r="46" spans="1:8" ht="22.5" x14ac:dyDescent="0.2">
      <c r="A46" s="33" t="s">
        <v>93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48"/>
    </row>
    <row r="47" spans="1:8" x14ac:dyDescent="0.2">
      <c r="A47" s="33"/>
      <c r="B47" s="17"/>
      <c r="C47" s="17"/>
      <c r="D47" s="17"/>
      <c r="E47" s="17"/>
      <c r="F47" s="17"/>
      <c r="G47" s="17"/>
      <c r="H47" s="46"/>
    </row>
    <row r="48" spans="1:8" ht="22.5" x14ac:dyDescent="0.2">
      <c r="A48" s="33" t="s">
        <v>94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48"/>
    </row>
    <row r="49" spans="1:8" x14ac:dyDescent="0.2">
      <c r="A49" s="33"/>
      <c r="B49" s="17"/>
      <c r="C49" s="17"/>
      <c r="D49" s="17"/>
      <c r="E49" s="17"/>
      <c r="F49" s="17"/>
      <c r="G49" s="17"/>
      <c r="H49" s="46"/>
    </row>
    <row r="50" spans="1:8" ht="22.5" x14ac:dyDescent="0.2">
      <c r="A50" s="33" t="s">
        <v>95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48"/>
    </row>
    <row r="51" spans="1:8" x14ac:dyDescent="0.2">
      <c r="A51" s="33"/>
      <c r="B51" s="17"/>
      <c r="C51" s="17"/>
      <c r="D51" s="17"/>
      <c r="E51" s="17"/>
      <c r="F51" s="17"/>
      <c r="G51" s="17"/>
      <c r="H51" s="46"/>
    </row>
    <row r="52" spans="1:8" x14ac:dyDescent="0.2">
      <c r="A52" s="33" t="s">
        <v>96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47"/>
    </row>
    <row r="53" spans="1:8" x14ac:dyDescent="0.2">
      <c r="A53" s="34"/>
      <c r="B53" s="18"/>
      <c r="C53" s="18"/>
      <c r="D53" s="18"/>
      <c r="E53" s="18"/>
      <c r="F53" s="18"/>
      <c r="G53" s="18"/>
    </row>
    <row r="54" spans="1:8" x14ac:dyDescent="0.2">
      <c r="A54" s="23" t="s">
        <v>82</v>
      </c>
      <c r="B54" s="12">
        <v>12763098.67</v>
      </c>
      <c r="C54" s="53">
        <v>218150</v>
      </c>
      <c r="D54" s="53">
        <v>12981248.67</v>
      </c>
      <c r="E54" s="53">
        <v>7553045.7000000002</v>
      </c>
      <c r="F54" s="53">
        <v>7553045.7000000002</v>
      </c>
      <c r="G54" s="53">
        <v>5428202.9699999997</v>
      </c>
    </row>
    <row r="56" spans="1:8" ht="12.75" x14ac:dyDescent="0.2">
      <c r="A56" s="61" t="s">
        <v>143</v>
      </c>
      <c r="B56" s="62"/>
      <c r="C56" s="62"/>
      <c r="D56" s="47"/>
      <c r="E56" s="47"/>
      <c r="F56" s="47"/>
      <c r="G56" s="47"/>
    </row>
    <row r="57" spans="1:8" x14ac:dyDescent="0.2">
      <c r="A57" s="62" t="s">
        <v>144</v>
      </c>
      <c r="B57" s="47"/>
      <c r="C57" s="62" t="s">
        <v>145</v>
      </c>
      <c r="D57" s="47"/>
      <c r="E57" s="47"/>
      <c r="F57" s="47"/>
      <c r="G57" s="47"/>
    </row>
    <row r="58" spans="1:8" x14ac:dyDescent="0.2">
      <c r="A58" s="62"/>
      <c r="B58" s="47"/>
      <c r="C58" s="62"/>
      <c r="D58" s="47"/>
      <c r="E58" s="47"/>
      <c r="F58" s="47"/>
      <c r="G58" s="47"/>
    </row>
    <row r="59" spans="1:8" x14ac:dyDescent="0.2">
      <c r="A59" s="63"/>
      <c r="B59" s="47"/>
      <c r="C59" s="63"/>
      <c r="D59" s="64"/>
      <c r="E59" s="47"/>
      <c r="F59" s="47"/>
      <c r="G59" s="47"/>
    </row>
    <row r="60" spans="1:8" x14ac:dyDescent="0.2">
      <c r="A60" s="62" t="s">
        <v>146</v>
      </c>
      <c r="B60" s="47"/>
      <c r="C60" s="62" t="s">
        <v>147</v>
      </c>
      <c r="D60" s="47"/>
      <c r="E60" s="47"/>
      <c r="F60" s="47"/>
      <c r="G60" s="47"/>
    </row>
    <row r="61" spans="1:8" x14ac:dyDescent="0.2">
      <c r="A61" s="62" t="s">
        <v>148</v>
      </c>
      <c r="B61" s="47"/>
      <c r="C61" s="62" t="s">
        <v>149</v>
      </c>
      <c r="D61" s="47"/>
      <c r="E61" s="47"/>
      <c r="F61" s="47"/>
      <c r="G61" s="47"/>
    </row>
  </sheetData>
  <sheetProtection formatCells="0" formatColumns="0" formatRows="0" insertRows="0" deleteRows="0" autoFilter="0"/>
  <mergeCells count="6">
    <mergeCell ref="G3:G4"/>
    <mergeCell ref="G23:G24"/>
    <mergeCell ref="G36:G37"/>
    <mergeCell ref="A1:G1"/>
    <mergeCell ref="A21:G21"/>
    <mergeCell ref="A35:G3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topLeftCell="A22" workbookViewId="0">
      <selection activeCell="A48" sqref="A48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54" t="s">
        <v>130</v>
      </c>
      <c r="B1" s="59"/>
      <c r="C1" s="59"/>
      <c r="D1" s="59"/>
      <c r="E1" s="59"/>
      <c r="F1" s="59"/>
      <c r="G1" s="60"/>
    </row>
    <row r="2" spans="1:8" x14ac:dyDescent="0.2">
      <c r="A2" s="24"/>
      <c r="B2" s="27" t="s">
        <v>0</v>
      </c>
      <c r="C2" s="28"/>
      <c r="D2" s="28"/>
      <c r="E2" s="28"/>
      <c r="F2" s="29"/>
      <c r="G2" s="57" t="s">
        <v>7</v>
      </c>
    </row>
    <row r="3" spans="1:8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8"/>
    </row>
    <row r="4" spans="1:8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22"/>
      <c r="B5" s="5"/>
      <c r="C5" s="5"/>
      <c r="D5" s="5"/>
      <c r="E5" s="5"/>
      <c r="F5" s="5"/>
      <c r="G5" s="5"/>
    </row>
    <row r="6" spans="1:8" x14ac:dyDescent="0.2">
      <c r="A6" s="20" t="s">
        <v>97</v>
      </c>
      <c r="B6" s="6">
        <v>4472399.25</v>
      </c>
      <c r="C6" s="6">
        <v>500663.97</v>
      </c>
      <c r="D6" s="6">
        <v>4973063.22</v>
      </c>
      <c r="E6" s="6">
        <v>2639027.37</v>
      </c>
      <c r="F6" s="6">
        <v>2639027.37</v>
      </c>
      <c r="G6" s="6">
        <v>2334035.85</v>
      </c>
    </row>
    <row r="7" spans="1:8" x14ac:dyDescent="0.2">
      <c r="A7" s="30" t="s">
        <v>98</v>
      </c>
      <c r="B7" s="6">
        <v>0</v>
      </c>
      <c r="C7" s="49">
        <v>0</v>
      </c>
      <c r="D7" s="6">
        <v>0</v>
      </c>
      <c r="E7" s="6">
        <v>0</v>
      </c>
      <c r="F7" s="6">
        <v>0</v>
      </c>
      <c r="G7" s="6">
        <v>0</v>
      </c>
      <c r="H7" s="51"/>
    </row>
    <row r="8" spans="1:8" x14ac:dyDescent="0.2">
      <c r="A8" s="30" t="s">
        <v>99</v>
      </c>
      <c r="B8" s="6">
        <v>0</v>
      </c>
      <c r="C8" s="49">
        <v>0</v>
      </c>
      <c r="D8" s="6">
        <v>0</v>
      </c>
      <c r="E8" s="6">
        <v>0</v>
      </c>
      <c r="F8" s="6">
        <v>0</v>
      </c>
      <c r="G8" s="6">
        <v>0</v>
      </c>
      <c r="H8" s="51"/>
    </row>
    <row r="9" spans="1:8" x14ac:dyDescent="0.2">
      <c r="A9" s="30" t="s">
        <v>100</v>
      </c>
      <c r="B9" s="6">
        <v>3521511.63</v>
      </c>
      <c r="C9" s="49">
        <v>476853.97</v>
      </c>
      <c r="D9" s="6">
        <v>3998365.6</v>
      </c>
      <c r="E9" s="6">
        <v>2051211.94</v>
      </c>
      <c r="F9" s="6">
        <v>2051211.94</v>
      </c>
      <c r="G9" s="6">
        <v>1947153.66</v>
      </c>
      <c r="H9" s="51"/>
    </row>
    <row r="10" spans="1:8" x14ac:dyDescent="0.2">
      <c r="A10" s="30" t="s">
        <v>101</v>
      </c>
      <c r="B10" s="6">
        <v>0</v>
      </c>
      <c r="C10" s="49">
        <v>0</v>
      </c>
      <c r="D10" s="6">
        <v>0</v>
      </c>
      <c r="E10" s="6">
        <v>0</v>
      </c>
      <c r="F10" s="6">
        <v>0</v>
      </c>
      <c r="G10" s="6">
        <v>0</v>
      </c>
      <c r="H10" s="51"/>
    </row>
    <row r="11" spans="1:8" x14ac:dyDescent="0.2">
      <c r="A11" s="30" t="s">
        <v>102</v>
      </c>
      <c r="B11" s="6">
        <v>950887.62</v>
      </c>
      <c r="C11" s="49">
        <v>23810</v>
      </c>
      <c r="D11" s="6">
        <v>974697.62</v>
      </c>
      <c r="E11" s="6">
        <v>587815.43000000005</v>
      </c>
      <c r="F11" s="6">
        <v>587815.43000000005</v>
      </c>
      <c r="G11" s="6">
        <v>386882.19</v>
      </c>
      <c r="H11" s="51"/>
    </row>
    <row r="12" spans="1:8" x14ac:dyDescent="0.2">
      <c r="A12" s="30" t="s">
        <v>103</v>
      </c>
      <c r="B12" s="6">
        <v>0</v>
      </c>
      <c r="C12" s="49">
        <v>0</v>
      </c>
      <c r="D12" s="6">
        <v>0</v>
      </c>
      <c r="E12" s="6">
        <v>0</v>
      </c>
      <c r="F12" s="6">
        <v>0</v>
      </c>
      <c r="G12" s="6">
        <v>0</v>
      </c>
      <c r="H12" s="51"/>
    </row>
    <row r="13" spans="1:8" x14ac:dyDescent="0.2">
      <c r="A13" s="30" t="s">
        <v>104</v>
      </c>
      <c r="B13" s="6">
        <v>0</v>
      </c>
      <c r="C13" s="49">
        <v>0</v>
      </c>
      <c r="D13" s="6">
        <v>0</v>
      </c>
      <c r="E13" s="6">
        <v>0</v>
      </c>
      <c r="F13" s="6">
        <v>0</v>
      </c>
      <c r="G13" s="6">
        <v>0</v>
      </c>
      <c r="H13" s="51"/>
    </row>
    <row r="14" spans="1:8" x14ac:dyDescent="0.2">
      <c r="A14" s="30" t="s">
        <v>37</v>
      </c>
      <c r="B14" s="6">
        <v>0</v>
      </c>
      <c r="C14" s="49">
        <v>0</v>
      </c>
      <c r="D14" s="6">
        <v>0</v>
      </c>
      <c r="E14" s="6">
        <v>0</v>
      </c>
      <c r="F14" s="6">
        <v>0</v>
      </c>
      <c r="G14" s="6">
        <v>0</v>
      </c>
      <c r="H14" s="51"/>
    </row>
    <row r="15" spans="1:8" x14ac:dyDescent="0.2">
      <c r="A15" s="21"/>
      <c r="B15" s="6">
        <v>0</v>
      </c>
      <c r="C15" s="49">
        <v>0</v>
      </c>
      <c r="D15" s="6">
        <v>0</v>
      </c>
      <c r="E15" s="6">
        <v>0</v>
      </c>
      <c r="F15" s="6">
        <v>0</v>
      </c>
      <c r="G15" s="6">
        <v>0</v>
      </c>
      <c r="H15" s="50"/>
    </row>
    <row r="16" spans="1:8" x14ac:dyDescent="0.2">
      <c r="A16" s="20" t="s">
        <v>105</v>
      </c>
      <c r="B16" s="6">
        <v>8290699.4199999999</v>
      </c>
      <c r="C16" s="6">
        <v>-282513.96999999997</v>
      </c>
      <c r="D16" s="6">
        <v>8008185.4500000002</v>
      </c>
      <c r="E16" s="6">
        <v>4914018.33</v>
      </c>
      <c r="F16" s="6">
        <v>4914018.33</v>
      </c>
      <c r="G16" s="6">
        <v>3094167.12</v>
      </c>
      <c r="H16" s="51"/>
    </row>
    <row r="17" spans="1:8" x14ac:dyDescent="0.2">
      <c r="A17" s="30" t="s">
        <v>106</v>
      </c>
      <c r="B17" s="6">
        <v>0</v>
      </c>
      <c r="C17" s="49">
        <v>0</v>
      </c>
      <c r="D17" s="6">
        <v>0</v>
      </c>
      <c r="E17" s="6">
        <v>0</v>
      </c>
      <c r="F17" s="6">
        <v>0</v>
      </c>
      <c r="G17" s="6">
        <v>0</v>
      </c>
      <c r="H17" s="51"/>
    </row>
    <row r="18" spans="1:8" x14ac:dyDescent="0.2">
      <c r="A18" s="30" t="s">
        <v>107</v>
      </c>
      <c r="B18" s="6">
        <v>0</v>
      </c>
      <c r="C18" s="49">
        <v>0</v>
      </c>
      <c r="D18" s="6">
        <v>0</v>
      </c>
      <c r="E18" s="6">
        <v>0</v>
      </c>
      <c r="F18" s="6">
        <v>0</v>
      </c>
      <c r="G18" s="6">
        <v>0</v>
      </c>
      <c r="H18" s="51"/>
    </row>
    <row r="19" spans="1:8" x14ac:dyDescent="0.2">
      <c r="A19" s="30" t="s">
        <v>108</v>
      </c>
      <c r="B19" s="6">
        <v>8290699.4199999999</v>
      </c>
      <c r="C19" s="49">
        <v>-282513.96999999997</v>
      </c>
      <c r="D19" s="6">
        <v>8008185.4500000002</v>
      </c>
      <c r="E19" s="6">
        <v>4914018.33</v>
      </c>
      <c r="F19" s="6">
        <v>4914018.33</v>
      </c>
      <c r="G19" s="6">
        <v>3094167.12</v>
      </c>
      <c r="H19" s="51"/>
    </row>
    <row r="20" spans="1:8" x14ac:dyDescent="0.2">
      <c r="A20" s="30" t="s">
        <v>109</v>
      </c>
      <c r="B20" s="6">
        <v>0</v>
      </c>
      <c r="C20" s="49">
        <v>0</v>
      </c>
      <c r="D20" s="6">
        <v>0</v>
      </c>
      <c r="E20" s="6">
        <v>0</v>
      </c>
      <c r="F20" s="6">
        <v>0</v>
      </c>
      <c r="G20" s="6">
        <v>0</v>
      </c>
      <c r="H20" s="51"/>
    </row>
    <row r="21" spans="1:8" x14ac:dyDescent="0.2">
      <c r="A21" s="30" t="s">
        <v>110</v>
      </c>
      <c r="B21" s="6">
        <v>0</v>
      </c>
      <c r="C21" s="49">
        <v>0</v>
      </c>
      <c r="D21" s="6">
        <v>0</v>
      </c>
      <c r="E21" s="6">
        <v>0</v>
      </c>
      <c r="F21" s="6">
        <v>0</v>
      </c>
      <c r="G21" s="6">
        <v>0</v>
      </c>
      <c r="H21" s="51"/>
    </row>
    <row r="22" spans="1:8" x14ac:dyDescent="0.2">
      <c r="A22" s="30" t="s">
        <v>111</v>
      </c>
      <c r="B22" s="6">
        <v>0</v>
      </c>
      <c r="C22" s="49">
        <v>0</v>
      </c>
      <c r="D22" s="6">
        <v>0</v>
      </c>
      <c r="E22" s="6">
        <v>0</v>
      </c>
      <c r="F22" s="6">
        <v>0</v>
      </c>
      <c r="G22" s="6">
        <v>0</v>
      </c>
      <c r="H22" s="51"/>
    </row>
    <row r="23" spans="1:8" x14ac:dyDescent="0.2">
      <c r="A23" s="30" t="s">
        <v>112</v>
      </c>
      <c r="B23" s="6">
        <v>0</v>
      </c>
      <c r="C23" s="49">
        <v>0</v>
      </c>
      <c r="D23" s="6">
        <v>0</v>
      </c>
      <c r="E23" s="6">
        <v>0</v>
      </c>
      <c r="F23" s="6">
        <v>0</v>
      </c>
      <c r="G23" s="6">
        <v>0</v>
      </c>
      <c r="H23" s="51"/>
    </row>
    <row r="24" spans="1:8" x14ac:dyDescent="0.2">
      <c r="A24" s="21"/>
      <c r="B24" s="6">
        <v>0</v>
      </c>
      <c r="C24" s="49">
        <v>0</v>
      </c>
      <c r="D24" s="6">
        <v>0</v>
      </c>
      <c r="E24" s="6">
        <v>0</v>
      </c>
      <c r="F24" s="6">
        <v>0</v>
      </c>
      <c r="G24" s="6">
        <v>0</v>
      </c>
      <c r="H24" s="50"/>
    </row>
    <row r="25" spans="1:8" x14ac:dyDescent="0.2">
      <c r="A25" s="20" t="s">
        <v>113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51"/>
    </row>
    <row r="26" spans="1:8" x14ac:dyDescent="0.2">
      <c r="A26" s="30" t="s">
        <v>114</v>
      </c>
      <c r="B26" s="6">
        <v>0</v>
      </c>
      <c r="C26" s="49">
        <v>0</v>
      </c>
      <c r="D26" s="6">
        <v>0</v>
      </c>
      <c r="E26" s="6">
        <v>0</v>
      </c>
      <c r="F26" s="6">
        <v>0</v>
      </c>
      <c r="G26" s="6">
        <v>0</v>
      </c>
      <c r="H26" s="51"/>
    </row>
    <row r="27" spans="1:8" x14ac:dyDescent="0.2">
      <c r="A27" s="30" t="s">
        <v>115</v>
      </c>
      <c r="B27" s="6">
        <v>0</v>
      </c>
      <c r="C27" s="49">
        <v>0</v>
      </c>
      <c r="D27" s="6">
        <v>0</v>
      </c>
      <c r="E27" s="6">
        <v>0</v>
      </c>
      <c r="F27" s="6">
        <v>0</v>
      </c>
      <c r="G27" s="6">
        <v>0</v>
      </c>
      <c r="H27" s="51"/>
    </row>
    <row r="28" spans="1:8" x14ac:dyDescent="0.2">
      <c r="A28" s="30" t="s">
        <v>116</v>
      </c>
      <c r="B28" s="6">
        <v>0</v>
      </c>
      <c r="C28" s="49">
        <v>0</v>
      </c>
      <c r="D28" s="6">
        <v>0</v>
      </c>
      <c r="E28" s="6">
        <v>0</v>
      </c>
      <c r="F28" s="6">
        <v>0</v>
      </c>
      <c r="G28" s="6">
        <v>0</v>
      </c>
      <c r="H28" s="51"/>
    </row>
    <row r="29" spans="1:8" x14ac:dyDescent="0.2">
      <c r="A29" s="30" t="s">
        <v>117</v>
      </c>
      <c r="B29" s="6">
        <v>0</v>
      </c>
      <c r="C29" s="49">
        <v>0</v>
      </c>
      <c r="D29" s="6">
        <v>0</v>
      </c>
      <c r="E29" s="6">
        <v>0</v>
      </c>
      <c r="F29" s="6">
        <v>0</v>
      </c>
      <c r="G29" s="6">
        <v>0</v>
      </c>
      <c r="H29" s="51"/>
    </row>
    <row r="30" spans="1:8" x14ac:dyDescent="0.2">
      <c r="A30" s="30" t="s">
        <v>118</v>
      </c>
      <c r="B30" s="6">
        <v>0</v>
      </c>
      <c r="C30" s="49">
        <v>0</v>
      </c>
      <c r="D30" s="6">
        <v>0</v>
      </c>
      <c r="E30" s="6">
        <v>0</v>
      </c>
      <c r="F30" s="6">
        <v>0</v>
      </c>
      <c r="G30" s="6">
        <v>0</v>
      </c>
      <c r="H30" s="51"/>
    </row>
    <row r="31" spans="1:8" x14ac:dyDescent="0.2">
      <c r="A31" s="30" t="s">
        <v>119</v>
      </c>
      <c r="B31" s="6">
        <v>0</v>
      </c>
      <c r="C31" s="49">
        <v>0</v>
      </c>
      <c r="D31" s="6">
        <v>0</v>
      </c>
      <c r="E31" s="6">
        <v>0</v>
      </c>
      <c r="F31" s="6">
        <v>0</v>
      </c>
      <c r="G31" s="6">
        <v>0</v>
      </c>
      <c r="H31" s="51"/>
    </row>
    <row r="32" spans="1:8" x14ac:dyDescent="0.2">
      <c r="A32" s="30" t="s">
        <v>120</v>
      </c>
      <c r="B32" s="6">
        <v>0</v>
      </c>
      <c r="C32" s="49">
        <v>0</v>
      </c>
      <c r="D32" s="6">
        <v>0</v>
      </c>
      <c r="E32" s="6">
        <v>0</v>
      </c>
      <c r="F32" s="6">
        <v>0</v>
      </c>
      <c r="G32" s="6">
        <v>0</v>
      </c>
      <c r="H32" s="51"/>
    </row>
    <row r="33" spans="1:8" x14ac:dyDescent="0.2">
      <c r="A33" s="30" t="s">
        <v>121</v>
      </c>
      <c r="B33" s="6">
        <v>0</v>
      </c>
      <c r="C33" s="49">
        <v>0</v>
      </c>
      <c r="D33" s="6">
        <v>0</v>
      </c>
      <c r="E33" s="6">
        <v>0</v>
      </c>
      <c r="F33" s="6">
        <v>0</v>
      </c>
      <c r="G33" s="6">
        <v>0</v>
      </c>
      <c r="H33" s="51"/>
    </row>
    <row r="34" spans="1:8" x14ac:dyDescent="0.2">
      <c r="A34" s="30" t="s">
        <v>122</v>
      </c>
      <c r="B34" s="6">
        <v>0</v>
      </c>
      <c r="C34" s="49">
        <v>0</v>
      </c>
      <c r="D34" s="6">
        <v>0</v>
      </c>
      <c r="E34" s="6">
        <v>0</v>
      </c>
      <c r="F34" s="6">
        <v>0</v>
      </c>
      <c r="G34" s="6">
        <v>0</v>
      </c>
      <c r="H34" s="51"/>
    </row>
    <row r="35" spans="1:8" x14ac:dyDescent="0.2">
      <c r="A35" s="21"/>
      <c r="B35" s="6">
        <v>0</v>
      </c>
      <c r="C35" s="49">
        <v>0</v>
      </c>
      <c r="D35" s="6">
        <v>0</v>
      </c>
      <c r="E35" s="6">
        <v>0</v>
      </c>
      <c r="F35" s="6">
        <v>0</v>
      </c>
      <c r="G35" s="6">
        <v>0</v>
      </c>
      <c r="H35" s="50"/>
    </row>
    <row r="36" spans="1:8" x14ac:dyDescent="0.2">
      <c r="A36" s="20" t="s">
        <v>123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51"/>
    </row>
    <row r="37" spans="1:8" x14ac:dyDescent="0.2">
      <c r="A37" s="30" t="s">
        <v>124</v>
      </c>
      <c r="B37" s="6">
        <v>0</v>
      </c>
      <c r="C37" s="49">
        <v>0</v>
      </c>
      <c r="D37" s="6">
        <v>0</v>
      </c>
      <c r="E37" s="6">
        <v>0</v>
      </c>
      <c r="F37" s="6">
        <v>0</v>
      </c>
      <c r="G37" s="6">
        <v>0</v>
      </c>
      <c r="H37" s="51"/>
    </row>
    <row r="38" spans="1:8" ht="22.5" x14ac:dyDescent="0.2">
      <c r="A38" s="30" t="s">
        <v>125</v>
      </c>
      <c r="B38" s="6">
        <v>0</v>
      </c>
      <c r="C38" s="49">
        <v>0</v>
      </c>
      <c r="D38" s="6">
        <v>0</v>
      </c>
      <c r="E38" s="6">
        <v>0</v>
      </c>
      <c r="F38" s="6">
        <v>0</v>
      </c>
      <c r="G38" s="6">
        <v>0</v>
      </c>
      <c r="H38" s="51"/>
    </row>
    <row r="39" spans="1:8" x14ac:dyDescent="0.2">
      <c r="A39" s="30" t="s">
        <v>126</v>
      </c>
      <c r="B39" s="6">
        <v>0</v>
      </c>
      <c r="C39" s="49">
        <v>0</v>
      </c>
      <c r="D39" s="6">
        <v>0</v>
      </c>
      <c r="E39" s="6">
        <v>0</v>
      </c>
      <c r="F39" s="6">
        <v>0</v>
      </c>
      <c r="G39" s="6">
        <v>0</v>
      </c>
      <c r="H39" s="51"/>
    </row>
    <row r="40" spans="1:8" x14ac:dyDescent="0.2">
      <c r="A40" s="30" t="s">
        <v>127</v>
      </c>
      <c r="B40" s="6">
        <v>0</v>
      </c>
      <c r="C40" s="49">
        <v>0</v>
      </c>
      <c r="D40" s="6">
        <v>0</v>
      </c>
      <c r="E40" s="6">
        <v>0</v>
      </c>
      <c r="F40" s="6">
        <v>0</v>
      </c>
      <c r="G40" s="6">
        <v>0</v>
      </c>
      <c r="H40" s="51"/>
    </row>
    <row r="41" spans="1:8" x14ac:dyDescent="0.2">
      <c r="A41" s="21"/>
      <c r="B41" s="6"/>
      <c r="C41" s="49"/>
      <c r="D41" s="6"/>
      <c r="E41" s="6"/>
      <c r="F41" s="6"/>
      <c r="G41" s="6"/>
    </row>
    <row r="42" spans="1:8" x14ac:dyDescent="0.2">
      <c r="A42" s="23" t="s">
        <v>82</v>
      </c>
      <c r="B42" s="12">
        <v>12763098.67</v>
      </c>
      <c r="C42" s="12">
        <v>218150</v>
      </c>
      <c r="D42" s="12">
        <v>12981248.67</v>
      </c>
      <c r="E42" s="12">
        <v>7553045.7000000002</v>
      </c>
      <c r="F42" s="12">
        <v>7553045.7000000002</v>
      </c>
      <c r="G42" s="12">
        <v>5428202.9699999997</v>
      </c>
    </row>
    <row r="45" spans="1:8" ht="12.75" x14ac:dyDescent="0.2">
      <c r="A45" s="61" t="s">
        <v>143</v>
      </c>
      <c r="B45" s="62"/>
      <c r="C45" s="62"/>
      <c r="D45" s="47"/>
      <c r="E45" s="47"/>
      <c r="F45" s="47"/>
    </row>
    <row r="46" spans="1:8" s="47" customFormat="1" ht="12.75" x14ac:dyDescent="0.2">
      <c r="A46" s="61"/>
      <c r="B46" s="62"/>
      <c r="C46" s="62"/>
    </row>
    <row r="47" spans="1:8" s="47" customFormat="1" ht="12.75" x14ac:dyDescent="0.2">
      <c r="A47" s="61"/>
      <c r="B47" s="62"/>
      <c r="C47" s="62"/>
    </row>
    <row r="48" spans="1:8" s="47" customFormat="1" ht="12.75" x14ac:dyDescent="0.2">
      <c r="A48" s="61"/>
      <c r="B48" s="62"/>
      <c r="C48" s="62"/>
    </row>
    <row r="49" spans="1:6" x14ac:dyDescent="0.2">
      <c r="A49" s="62" t="s">
        <v>144</v>
      </c>
      <c r="B49" s="47"/>
      <c r="C49" s="62" t="s">
        <v>145</v>
      </c>
      <c r="D49" s="47"/>
      <c r="E49" s="47"/>
      <c r="F49" s="47"/>
    </row>
    <row r="50" spans="1:6" x14ac:dyDescent="0.2">
      <c r="A50" s="62"/>
      <c r="B50" s="47"/>
      <c r="C50" s="62"/>
      <c r="D50" s="47"/>
      <c r="E50" s="47"/>
      <c r="F50" s="47"/>
    </row>
    <row r="51" spans="1:6" x14ac:dyDescent="0.2">
      <c r="A51" s="63"/>
      <c r="B51" s="47"/>
      <c r="C51" s="63"/>
      <c r="D51" s="64"/>
      <c r="E51" s="47"/>
      <c r="F51" s="47"/>
    </row>
    <row r="52" spans="1:6" x14ac:dyDescent="0.2">
      <c r="A52" s="62" t="s">
        <v>146</v>
      </c>
      <c r="B52" s="47"/>
      <c r="C52" s="62" t="s">
        <v>147</v>
      </c>
      <c r="D52" s="47"/>
      <c r="E52" s="47"/>
      <c r="F52" s="47"/>
    </row>
    <row r="53" spans="1:6" x14ac:dyDescent="0.2">
      <c r="A53" s="62" t="s">
        <v>148</v>
      </c>
      <c r="B53" s="47"/>
      <c r="C53" s="62" t="s">
        <v>149</v>
      </c>
      <c r="D53" s="47"/>
      <c r="E53" s="47"/>
      <c r="F53" s="47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revision/>
  <cp:lastPrinted>2022-10-26T17:01:55Z</cp:lastPrinted>
  <dcterms:created xsi:type="dcterms:W3CDTF">2014-02-10T03:37:14Z</dcterms:created>
  <dcterms:modified xsi:type="dcterms:W3CDTF">2022-10-26T17:01:59Z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